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0年工作\贷款贴息\贴息企业名单公示\"/>
    </mc:Choice>
  </mc:AlternateContent>
  <bookViews>
    <workbookView xWindow="0" yWindow="0" windowWidth="23955" windowHeight="9525"/>
  </bookViews>
  <sheets>
    <sheet name="Sheet1" sheetId="1" r:id="rId1"/>
  </sheets>
  <definedNames>
    <definedName name="_xlnm.Print_Titles" localSheetId="0">Sheet1!$3:$4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F36" i="1"/>
  <c r="F35" i="1"/>
  <c r="J35" i="1"/>
  <c r="J30" i="1"/>
  <c r="F30" i="1"/>
  <c r="J24" i="1"/>
  <c r="F24" i="1"/>
</calcChain>
</file>

<file path=xl/sharedStrings.xml><?xml version="1.0" encoding="utf-8"?>
<sst xmlns="http://schemas.openxmlformats.org/spreadsheetml/2006/main" count="134" uniqueCount="72">
  <si>
    <t>区名</t>
  </si>
  <si>
    <t>企业名称</t>
  </si>
  <si>
    <t>企业性质（种猪场/规模猪场（年出栏数）</t>
  </si>
  <si>
    <t>合同编号</t>
  </si>
  <si>
    <t>贷款行</t>
  </si>
  <si>
    <t>贷款额（万元）</t>
  </si>
  <si>
    <t>贷款期限</t>
  </si>
  <si>
    <t>贴息时间（天）</t>
  </si>
  <si>
    <t>审定贴息额（万元）</t>
  </si>
  <si>
    <t>起始日</t>
  </si>
  <si>
    <t>截止日</t>
  </si>
  <si>
    <t>1610A00220190002</t>
  </si>
  <si>
    <t>1610A00220180002</t>
  </si>
  <si>
    <t>1589A00220190019</t>
  </si>
  <si>
    <t>1589A00220180038</t>
  </si>
  <si>
    <t>2008A00220180020</t>
  </si>
  <si>
    <t>2008A00220180013</t>
  </si>
  <si>
    <t>HT9101010180000370</t>
  </si>
  <si>
    <t>HT9101010190000653</t>
  </si>
  <si>
    <t>1975A00220190001</t>
  </si>
  <si>
    <t>1975A00220190003</t>
  </si>
  <si>
    <t>1166A00220190004</t>
  </si>
  <si>
    <t>HH0101030180026034</t>
  </si>
  <si>
    <t>HH0101030180027052</t>
  </si>
  <si>
    <t>HH0101030190029033</t>
  </si>
  <si>
    <t>HH01010301890029034</t>
  </si>
  <si>
    <t>1429A01420190461</t>
  </si>
  <si>
    <t>1429A01420190516</t>
  </si>
  <si>
    <t>1329A00220190043</t>
  </si>
  <si>
    <t>9023A05320190090</t>
  </si>
  <si>
    <r>
      <rPr>
        <sz val="10"/>
        <color rgb="FF000000"/>
        <rFont val="仿宋_GB2312"/>
        <family val="3"/>
        <charset val="134"/>
      </rPr>
      <t>天津市宁河区鑫瑞畜牧养殖场</t>
    </r>
  </si>
  <si>
    <r>
      <rPr>
        <sz val="10"/>
        <color rgb="FF000000"/>
        <rFont val="仿宋_GB2312"/>
        <family val="3"/>
        <charset val="134"/>
      </rPr>
      <t>天津农商银行宁河中心支行</t>
    </r>
  </si>
  <si>
    <r>
      <rPr>
        <sz val="10"/>
        <color rgb="FF000000"/>
        <rFont val="仿宋_GB2312"/>
        <family val="3"/>
        <charset val="134"/>
      </rPr>
      <t>天津市宁河原种猪场</t>
    </r>
  </si>
  <si>
    <r>
      <rPr>
        <sz val="10"/>
        <rFont val="仿宋_GB2312"/>
        <family val="3"/>
        <charset val="134"/>
      </rPr>
      <t>天津宁河村镇银行</t>
    </r>
  </si>
  <si>
    <r>
      <rPr>
        <sz val="10"/>
        <color rgb="FF000000"/>
        <rFont val="仿宋_GB2312"/>
        <family val="3"/>
        <charset val="134"/>
      </rPr>
      <t>威海商业银行天津分行</t>
    </r>
  </si>
  <si>
    <r>
      <rPr>
        <sz val="10"/>
        <color rgb="FF000000"/>
        <rFont val="仿宋_GB2312"/>
        <family val="3"/>
        <charset val="134"/>
      </rPr>
      <t>天津市惠康种猪育种有限公司</t>
    </r>
  </si>
  <si>
    <r>
      <rPr>
        <sz val="10"/>
        <rFont val="仿宋_GB2312"/>
        <family val="3"/>
        <charset val="134"/>
      </rPr>
      <t>宁河村镇银行</t>
    </r>
  </si>
  <si>
    <r>
      <rPr>
        <sz val="10"/>
        <color rgb="FF000000"/>
        <rFont val="仿宋_GB2312"/>
        <family val="3"/>
        <charset val="134"/>
      </rPr>
      <t>宁河区兴农贷款有限责任公司</t>
    </r>
  </si>
  <si>
    <r>
      <rPr>
        <sz val="10"/>
        <rFont val="仿宋_GB2312"/>
        <family val="3"/>
        <charset val="134"/>
      </rPr>
      <t>滨海农商银行</t>
    </r>
  </si>
  <si>
    <r>
      <rPr>
        <sz val="10"/>
        <rFont val="仿宋_GB2312"/>
        <family val="3"/>
        <charset val="134"/>
      </rPr>
      <t>华明村镇银行</t>
    </r>
  </si>
  <si>
    <r>
      <rPr>
        <sz val="10"/>
        <rFont val="仿宋_GB2312"/>
        <family val="3"/>
        <charset val="134"/>
      </rPr>
      <t>天津农商银行宁河中心支行</t>
    </r>
  </si>
  <si>
    <r>
      <rPr>
        <sz val="10"/>
        <color rgb="FF000000"/>
        <rFont val="仿宋_GB2312"/>
        <family val="3"/>
        <charset val="134"/>
      </rPr>
      <t>天津市益利来养殖有限公司</t>
    </r>
  </si>
  <si>
    <r>
      <t>10000</t>
    </r>
    <r>
      <rPr>
        <sz val="10"/>
        <rFont val="仿宋_GB2312"/>
        <family val="3"/>
        <charset val="134"/>
      </rPr>
      <t>头</t>
    </r>
  </si>
  <si>
    <r>
      <rPr>
        <sz val="10"/>
        <color rgb="FF000000"/>
        <rFont val="仿宋_GB2312"/>
        <family val="3"/>
        <charset val="134"/>
      </rPr>
      <t>天津市精武种猪有限公司</t>
    </r>
  </si>
  <si>
    <r>
      <t>30000</t>
    </r>
    <r>
      <rPr>
        <sz val="10"/>
        <rFont val="仿宋_GB2312"/>
        <family val="3"/>
        <charset val="134"/>
      </rPr>
      <t>头</t>
    </r>
  </si>
  <si>
    <r>
      <rPr>
        <sz val="10"/>
        <rFont val="仿宋_GB2312"/>
        <family val="3"/>
        <charset val="134"/>
      </rPr>
      <t>天津市北辰村镇银行</t>
    </r>
  </si>
  <si>
    <r>
      <rPr>
        <sz val="10"/>
        <rFont val="仿宋_GB2312"/>
        <family val="3"/>
        <charset val="134"/>
      </rPr>
      <t>天津泽万利生猪养殖有限公司</t>
    </r>
  </si>
  <si>
    <r>
      <rPr>
        <sz val="10"/>
        <rFont val="仿宋_GB2312"/>
        <family val="3"/>
        <charset val="134"/>
      </rPr>
      <t>天津农村商业银行有份有限公司蓟州中心支行</t>
    </r>
  </si>
  <si>
    <r>
      <rPr>
        <sz val="10"/>
        <color rgb="FF000000"/>
        <rFont val="仿宋_GB2312"/>
        <family val="3"/>
        <charset val="134"/>
      </rPr>
      <t>天津市蓟牧润兴生猪养殖中心</t>
    </r>
  </si>
  <si>
    <r>
      <rPr>
        <b/>
        <sz val="10"/>
        <rFont val="仿宋_GB2312"/>
        <family val="3"/>
        <charset val="134"/>
      </rPr>
      <t>总计</t>
    </r>
  </si>
  <si>
    <r>
      <rPr>
        <sz val="10"/>
        <color rgb="FF000000"/>
        <rFont val="仿宋_GB2312"/>
        <family val="3"/>
        <charset val="134"/>
      </rPr>
      <t>规模猪场，年出栏</t>
    </r>
    <r>
      <rPr>
        <sz val="10"/>
        <color rgb="FF000000"/>
        <rFont val="Times New Roman"/>
        <family val="1"/>
      </rPr>
      <t>24000</t>
    </r>
    <r>
      <rPr>
        <sz val="10"/>
        <color rgb="FF000000"/>
        <rFont val="仿宋_GB2312"/>
        <family val="3"/>
        <charset val="134"/>
      </rPr>
      <t>头</t>
    </r>
  </si>
  <si>
    <r>
      <rPr>
        <sz val="10"/>
        <rFont val="仿宋_GB2312"/>
        <family val="3"/>
        <charset val="134"/>
      </rPr>
      <t>种猪场</t>
    </r>
    <r>
      <rPr>
        <sz val="10"/>
        <rFont val="Times New Roman"/>
        <family val="1"/>
      </rPr>
      <t xml:space="preserve"> 8</t>
    </r>
    <r>
      <rPr>
        <sz val="10"/>
        <rFont val="仿宋_GB2312"/>
        <family val="3"/>
        <charset val="134"/>
      </rPr>
      <t>万头</t>
    </r>
  </si>
  <si>
    <r>
      <rPr>
        <sz val="10"/>
        <rFont val="仿宋_GB2312"/>
        <family val="3"/>
        <charset val="134"/>
      </rPr>
      <t>种猪场</t>
    </r>
    <r>
      <rPr>
        <sz val="10"/>
        <rFont val="Times New Roman"/>
        <family val="1"/>
      </rPr>
      <t>/9800</t>
    </r>
    <r>
      <rPr>
        <sz val="10"/>
        <rFont val="仿宋_GB2312"/>
        <family val="3"/>
        <charset val="134"/>
      </rPr>
      <t>头</t>
    </r>
  </si>
  <si>
    <r>
      <rPr>
        <sz val="10"/>
        <rFont val="仿宋_GB2312"/>
        <family val="3"/>
        <charset val="134"/>
      </rPr>
      <t>规模猪场（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万头）</t>
    </r>
  </si>
  <si>
    <r>
      <rPr>
        <b/>
        <sz val="10"/>
        <color theme="1"/>
        <rFont val="仿宋_GB2312"/>
        <family val="3"/>
        <charset val="134"/>
      </rPr>
      <t>小计</t>
    </r>
    <phoneticPr fontId="2" type="noConversion"/>
  </si>
  <si>
    <r>
      <rPr>
        <sz val="10"/>
        <rFont val="仿宋_GB2312"/>
        <family val="3"/>
        <charset val="134"/>
      </rPr>
      <t>天津农商银行西青杨柳青支行</t>
    </r>
    <phoneticPr fontId="3" type="noConversion"/>
  </si>
  <si>
    <r>
      <rPr>
        <b/>
        <sz val="10"/>
        <color rgb="FF000000"/>
        <rFont val="仿宋_GB2312"/>
        <family val="3"/>
        <charset val="134"/>
      </rPr>
      <t>小计</t>
    </r>
    <phoneticPr fontId="2" type="noConversion"/>
  </si>
  <si>
    <r>
      <rPr>
        <sz val="10"/>
        <color rgb="FF000000"/>
        <rFont val="仿宋_GB2312"/>
        <family val="3"/>
        <charset val="134"/>
      </rPr>
      <t>天津宁河村镇银行流借字</t>
    </r>
    <r>
      <rPr>
        <sz val="10"/>
        <color rgb="FF000000"/>
        <rFont val="Times New Roman"/>
        <family val="1"/>
      </rPr>
      <t>2019</t>
    </r>
    <r>
      <rPr>
        <sz val="10"/>
        <color rgb="FF000000"/>
        <rFont val="仿宋_GB2312"/>
        <family val="3"/>
        <charset val="134"/>
      </rPr>
      <t>年第</t>
    </r>
    <r>
      <rPr>
        <sz val="10"/>
        <color rgb="FF000000"/>
        <rFont val="Times New Roman"/>
        <family val="1"/>
      </rPr>
      <t>10-001</t>
    </r>
    <r>
      <rPr>
        <sz val="10"/>
        <color rgb="FF000000"/>
        <rFont val="仿宋_GB2312"/>
        <family val="3"/>
        <charset val="134"/>
      </rPr>
      <t>号</t>
    </r>
    <phoneticPr fontId="2" type="noConversion"/>
  </si>
  <si>
    <r>
      <t>2018</t>
    </r>
    <r>
      <rPr>
        <sz val="10"/>
        <color rgb="FF000000"/>
        <rFont val="仿宋_GB2312"/>
        <family val="3"/>
        <charset val="134"/>
      </rPr>
      <t>年威商银借字第</t>
    </r>
    <r>
      <rPr>
        <sz val="10"/>
        <color rgb="FF000000"/>
        <rFont val="Times New Roman"/>
        <family val="1"/>
      </rPr>
      <t>8171820180828099103</t>
    </r>
    <phoneticPr fontId="2" type="noConversion"/>
  </si>
  <si>
    <r>
      <t>2019</t>
    </r>
    <r>
      <rPr>
        <sz val="10"/>
        <color indexed="8"/>
        <rFont val="仿宋_GB2312"/>
        <family val="3"/>
        <charset val="134"/>
      </rPr>
      <t>年威商银借字第</t>
    </r>
    <r>
      <rPr>
        <sz val="10"/>
        <color indexed="8"/>
        <rFont val="Times New Roman"/>
        <family val="1"/>
      </rPr>
      <t>8171820190828028996</t>
    </r>
    <phoneticPr fontId="2" type="noConversion"/>
  </si>
  <si>
    <r>
      <rPr>
        <sz val="10"/>
        <color theme="1"/>
        <rFont val="仿宋_GB2312"/>
        <family val="3"/>
        <charset val="134"/>
      </rPr>
      <t>天津宁河村镇银行流借字</t>
    </r>
    <r>
      <rPr>
        <sz val="10"/>
        <color theme="1"/>
        <rFont val="Times New Roman"/>
        <family val="1"/>
      </rPr>
      <t>2018</t>
    </r>
    <r>
      <rPr>
        <sz val="10"/>
        <color theme="1"/>
        <rFont val="仿宋_GB2312"/>
        <family val="3"/>
        <charset val="134"/>
      </rPr>
      <t>年第</t>
    </r>
    <r>
      <rPr>
        <sz val="10"/>
        <color theme="1"/>
        <rFont val="Times New Roman"/>
        <family val="1"/>
      </rPr>
      <t>1-017</t>
    </r>
    <r>
      <rPr>
        <sz val="10"/>
        <color theme="1"/>
        <rFont val="仿宋_GB2312"/>
        <family val="3"/>
        <charset val="134"/>
      </rPr>
      <t>号</t>
    </r>
    <phoneticPr fontId="2" type="noConversion"/>
  </si>
  <si>
    <r>
      <rPr>
        <sz val="10"/>
        <color indexed="8"/>
        <rFont val="仿宋_GB2312"/>
        <family val="3"/>
        <charset val="134"/>
      </rPr>
      <t>天津宁河村镇银行流借字</t>
    </r>
    <r>
      <rPr>
        <sz val="10"/>
        <color indexed="8"/>
        <rFont val="Times New Roman"/>
        <family val="1"/>
      </rPr>
      <t>2019</t>
    </r>
    <r>
      <rPr>
        <sz val="10"/>
        <color indexed="8"/>
        <rFont val="仿宋_GB2312"/>
        <family val="3"/>
        <charset val="134"/>
      </rPr>
      <t>年第</t>
    </r>
    <r>
      <rPr>
        <sz val="10"/>
        <color indexed="8"/>
        <rFont val="Times New Roman"/>
        <family val="1"/>
      </rPr>
      <t>1-018</t>
    </r>
    <r>
      <rPr>
        <sz val="10"/>
        <color indexed="8"/>
        <rFont val="仿宋_GB2312"/>
        <family val="3"/>
        <charset val="134"/>
      </rPr>
      <t>号</t>
    </r>
    <phoneticPr fontId="2" type="noConversion"/>
  </si>
  <si>
    <r>
      <rPr>
        <sz val="10"/>
        <color rgb="FF000000"/>
        <rFont val="仿宋_GB2312"/>
        <family val="3"/>
        <charset val="134"/>
      </rPr>
      <t>天津宁河村镇银行流借字</t>
    </r>
    <r>
      <rPr>
        <sz val="10"/>
        <color rgb="FF000000"/>
        <rFont val="Times New Roman"/>
        <family val="1"/>
      </rPr>
      <t>2018</t>
    </r>
    <r>
      <rPr>
        <sz val="10"/>
        <color rgb="FF000000"/>
        <rFont val="仿宋_GB2312"/>
        <family val="3"/>
        <charset val="134"/>
      </rPr>
      <t>年第</t>
    </r>
    <r>
      <rPr>
        <sz val="10"/>
        <color rgb="FF000000"/>
        <rFont val="Times New Roman"/>
        <family val="1"/>
      </rPr>
      <t>10-010</t>
    </r>
    <r>
      <rPr>
        <sz val="10"/>
        <color rgb="FF000000"/>
        <rFont val="仿宋_GB2312"/>
        <family val="3"/>
        <charset val="134"/>
      </rPr>
      <t>号</t>
    </r>
    <phoneticPr fontId="2" type="noConversion"/>
  </si>
  <si>
    <r>
      <rPr>
        <sz val="10"/>
        <color indexed="8"/>
        <rFont val="仿宋_GB2312"/>
        <family val="3"/>
        <charset val="134"/>
      </rPr>
      <t>天津宁河村镇银行流借字</t>
    </r>
    <r>
      <rPr>
        <sz val="10"/>
        <color indexed="8"/>
        <rFont val="Times New Roman"/>
        <family val="1"/>
      </rPr>
      <t>2019</t>
    </r>
    <r>
      <rPr>
        <sz val="10"/>
        <color indexed="8"/>
        <rFont val="仿宋_GB2312"/>
        <family val="3"/>
        <charset val="134"/>
      </rPr>
      <t>年第</t>
    </r>
    <r>
      <rPr>
        <sz val="10"/>
        <color indexed="8"/>
        <rFont val="Times New Roman"/>
        <family val="1"/>
      </rPr>
      <t>10-009</t>
    </r>
    <r>
      <rPr>
        <sz val="10"/>
        <color indexed="8"/>
        <rFont val="仿宋_GB2312"/>
        <family val="3"/>
        <charset val="134"/>
      </rPr>
      <t>号</t>
    </r>
    <phoneticPr fontId="2" type="noConversion"/>
  </si>
  <si>
    <r>
      <rPr>
        <sz val="10"/>
        <color theme="1"/>
        <rFont val="仿宋_GB2312"/>
        <family val="3"/>
        <charset val="134"/>
      </rPr>
      <t>宁河区（</t>
    </r>
    <r>
      <rPr>
        <sz val="10"/>
        <color theme="1"/>
        <rFont val="Times New Roman"/>
        <family val="1"/>
      </rPr>
      <t>3</t>
    </r>
    <r>
      <rPr>
        <sz val="10"/>
        <color theme="1"/>
        <rFont val="仿宋_GB2312"/>
        <family val="3"/>
        <charset val="134"/>
      </rPr>
      <t>家）</t>
    </r>
    <phoneticPr fontId="2" type="noConversion"/>
  </si>
  <si>
    <r>
      <rPr>
        <sz val="10"/>
        <color indexed="8"/>
        <rFont val="仿宋_GB2312"/>
        <family val="3"/>
        <charset val="134"/>
      </rPr>
      <t>天津宁河村镇银行流借字</t>
    </r>
    <r>
      <rPr>
        <sz val="10"/>
        <color indexed="8"/>
        <rFont val="Times New Roman"/>
        <family val="1"/>
      </rPr>
      <t>2019</t>
    </r>
    <r>
      <rPr>
        <sz val="10"/>
        <color indexed="8"/>
        <rFont val="仿宋_GB2312"/>
        <family val="3"/>
        <charset val="134"/>
      </rPr>
      <t>年第</t>
    </r>
    <r>
      <rPr>
        <sz val="10"/>
        <color indexed="8"/>
        <rFont val="Times New Roman"/>
        <family val="1"/>
      </rPr>
      <t>1-019</t>
    </r>
    <r>
      <rPr>
        <sz val="10"/>
        <color indexed="8"/>
        <rFont val="仿宋_GB2312"/>
        <family val="3"/>
        <charset val="134"/>
      </rPr>
      <t>号</t>
    </r>
    <phoneticPr fontId="2" type="noConversion"/>
  </si>
  <si>
    <r>
      <rPr>
        <sz val="10"/>
        <color indexed="8"/>
        <rFont val="仿宋_GB2312"/>
        <family val="3"/>
        <charset val="134"/>
      </rPr>
      <t>华明村镇银行流借字（</t>
    </r>
    <r>
      <rPr>
        <sz val="10"/>
        <color indexed="8"/>
        <rFont val="Times New Roman"/>
        <family val="1"/>
      </rPr>
      <t>2019</t>
    </r>
    <r>
      <rPr>
        <sz val="10"/>
        <color indexed="8"/>
        <rFont val="仿宋_GB2312"/>
        <family val="3"/>
        <charset val="134"/>
      </rPr>
      <t>）年第</t>
    </r>
    <r>
      <rPr>
        <sz val="10"/>
        <color indexed="8"/>
        <rFont val="Times New Roman"/>
        <family val="1"/>
      </rPr>
      <t>0542</t>
    </r>
    <r>
      <rPr>
        <sz val="10"/>
        <color indexed="8"/>
        <rFont val="仿宋_GB2312"/>
        <family val="3"/>
        <charset val="134"/>
      </rPr>
      <t>号</t>
    </r>
    <phoneticPr fontId="2" type="noConversion"/>
  </si>
  <si>
    <r>
      <rPr>
        <sz val="10"/>
        <rFont val="仿宋_GB2312"/>
        <family val="3"/>
        <charset val="134"/>
      </rPr>
      <t>西青区（</t>
    </r>
    <r>
      <rPr>
        <sz val="10"/>
        <rFont val="Times New Roman"/>
        <family val="1"/>
      </rPr>
      <t>2</t>
    </r>
    <r>
      <rPr>
        <sz val="10"/>
        <rFont val="仿宋_GB2312"/>
        <family val="3"/>
        <charset val="134"/>
      </rPr>
      <t>家）</t>
    </r>
    <phoneticPr fontId="2" type="noConversion"/>
  </si>
  <si>
    <r>
      <rPr>
        <sz val="10"/>
        <rFont val="仿宋_GB2312"/>
        <family val="3"/>
        <charset val="134"/>
      </rPr>
      <t>蓟州区（</t>
    </r>
    <r>
      <rPr>
        <sz val="10"/>
        <rFont val="Times New Roman"/>
        <family val="1"/>
      </rPr>
      <t>2</t>
    </r>
    <r>
      <rPr>
        <sz val="10"/>
        <rFont val="仿宋_GB2312"/>
        <family val="3"/>
        <charset val="134"/>
      </rPr>
      <t>家）</t>
    </r>
    <phoneticPr fontId="2" type="noConversion"/>
  </si>
  <si>
    <r>
      <rPr>
        <sz val="10"/>
        <rFont val="仿宋_GB2312"/>
        <family val="3"/>
        <charset val="134"/>
      </rPr>
      <t>宁河区（</t>
    </r>
    <r>
      <rPr>
        <sz val="10"/>
        <rFont val="Times New Roman"/>
        <family val="1"/>
      </rPr>
      <t>3</t>
    </r>
    <r>
      <rPr>
        <sz val="10"/>
        <rFont val="仿宋_GB2312"/>
        <family val="3"/>
        <charset val="134"/>
      </rPr>
      <t>家）</t>
    </r>
    <phoneticPr fontId="2" type="noConversion"/>
  </si>
  <si>
    <t>2019年8月1日—2019年12月31日种猪场和规模猪场贷款贴息企业名单</t>
    <phoneticPr fontId="3" type="noConversion"/>
  </si>
  <si>
    <t>附件2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</si>
</sst>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_ "/>
    <numFmt numFmtId="177" formatCode="#,##0.00_);[Red]\(#,##0.00\)"/>
    <numFmt numFmtId="178" formatCode="yyyy/m/d;@"/>
    <numFmt numFmtId="179" formatCode="#,##0_ "/>
  </numFmts>
  <fonts count="27">
    <font>
      <sz val="11"/>
      <color theme="1"/>
      <name val="等线"/>
      <family val="2"/>
      <charset val="134"/>
      <scheme val="minor"/>
    </font>
    <font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name val="方正仿宋简体"/>
      <charset val="134"/>
    </font>
    <font>
      <sz val="10"/>
      <name val="仿宋_GB2312"/>
      <family val="3"/>
      <charset val="134"/>
    </font>
    <font>
      <sz val="12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1"/>
      <color rgb="FF000000"/>
      <name val="Times New Roman"/>
      <family val="1"/>
    </font>
    <font>
      <b/>
      <sz val="10"/>
      <color rgb="FF000000"/>
      <name val="仿宋_GB2312"/>
      <family val="3"/>
      <charset val="134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0"/>
      <name val="仿宋_GB2312"/>
      <family val="3"/>
      <charset val="134"/>
    </font>
    <font>
      <b/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2"/>
      <name val="Times New Roman"/>
      <family val="1"/>
    </font>
    <font>
      <sz val="16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178" fontId="8" fillId="0" borderId="3" xfId="0" applyNumberFormat="1" applyFont="1" applyBorder="1" applyAlignment="1">
      <alignment horizontal="right" vertical="center" wrapText="1"/>
    </xf>
    <xf numFmtId="178" fontId="11" fillId="0" borderId="3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right" vertical="center" wrapText="1"/>
    </xf>
    <xf numFmtId="179" fontId="11" fillId="0" borderId="2" xfId="0" applyNumberFormat="1" applyFont="1" applyBorder="1" applyAlignment="1">
      <alignment horizontal="right" vertical="center" wrapText="1"/>
    </xf>
    <xf numFmtId="179" fontId="11" fillId="2" borderId="2" xfId="0" applyNumberFormat="1" applyFont="1" applyFill="1" applyBorder="1" applyAlignment="1">
      <alignment horizontal="right" vertical="center" wrapText="1"/>
    </xf>
    <xf numFmtId="176" fontId="8" fillId="2" borderId="2" xfId="0" applyNumberFormat="1" applyFont="1" applyFill="1" applyBorder="1" applyAlignment="1">
      <alignment horizontal="righ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176" fontId="10" fillId="2" borderId="2" xfId="0" applyNumberFormat="1" applyFont="1" applyFill="1" applyBorder="1" applyAlignment="1">
      <alignment horizontal="right" vertical="center" wrapText="1"/>
    </xf>
    <xf numFmtId="0" fontId="14" fillId="0" borderId="2" xfId="0" applyFont="1" applyBorder="1">
      <alignment vertical="center"/>
    </xf>
    <xf numFmtId="176" fontId="11" fillId="2" borderId="2" xfId="0" applyNumberFormat="1" applyFont="1" applyFill="1" applyBorder="1" applyAlignment="1">
      <alignment horizontal="right" vertical="center" wrapText="1"/>
    </xf>
    <xf numFmtId="176" fontId="13" fillId="0" borderId="2" xfId="0" applyNumberFormat="1" applyFont="1" applyBorder="1" applyAlignment="1">
      <alignment horizontal="right" vertical="center" wrapText="1"/>
    </xf>
    <xf numFmtId="179" fontId="11" fillId="2" borderId="3" xfId="0" applyNumberFormat="1" applyFont="1" applyFill="1" applyBorder="1" applyAlignment="1">
      <alignment horizontal="right" vertical="center" wrapText="1"/>
    </xf>
    <xf numFmtId="179" fontId="11" fillId="0" borderId="3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179" fontId="10" fillId="0" borderId="3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2" fillId="0" borderId="0" xfId="0" applyFont="1">
      <alignment vertical="center"/>
    </xf>
    <xf numFmtId="0" fontId="15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2" fillId="2" borderId="0" xfId="0" applyFont="1" applyFill="1">
      <alignment vertical="center"/>
    </xf>
    <xf numFmtId="0" fontId="24" fillId="0" borderId="3" xfId="0" applyFont="1" applyBorder="1" applyAlignment="1">
      <alignment horizontal="center"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C30" sqref="C30"/>
    </sheetView>
  </sheetViews>
  <sheetFormatPr defaultRowHeight="14.25"/>
  <cols>
    <col min="1" max="1" width="7.25" customWidth="1"/>
    <col min="2" max="2" width="17" customWidth="1"/>
    <col min="3" max="3" width="14.125" customWidth="1"/>
    <col min="4" max="4" width="20" customWidth="1"/>
    <col min="5" max="5" width="13.625" customWidth="1"/>
    <col min="6" max="6" width="9.375" customWidth="1"/>
    <col min="7" max="7" width="10" customWidth="1"/>
    <col min="8" max="8" width="10.25" customWidth="1"/>
    <col min="9" max="9" width="8.5" customWidth="1"/>
    <col min="10" max="10" width="9.125" bestFit="1" customWidth="1"/>
  </cols>
  <sheetData>
    <row r="1" spans="1:10" ht="21" customHeight="1">
      <c r="A1" s="29" t="s">
        <v>71</v>
      </c>
    </row>
    <row r="2" spans="1:10" s="1" customFormat="1" ht="28.5" customHeight="1">
      <c r="A2" s="30" t="s">
        <v>70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24.75" customHeight="1">
      <c r="A3" s="31" t="s">
        <v>0</v>
      </c>
      <c r="B3" s="33" t="s">
        <v>1</v>
      </c>
      <c r="C3" s="33" t="s">
        <v>2</v>
      </c>
      <c r="D3" s="31" t="s">
        <v>3</v>
      </c>
      <c r="E3" s="33" t="s">
        <v>4</v>
      </c>
      <c r="F3" s="34" t="s">
        <v>5</v>
      </c>
      <c r="G3" s="33" t="s">
        <v>6</v>
      </c>
      <c r="H3" s="33"/>
      <c r="I3" s="33" t="s">
        <v>7</v>
      </c>
      <c r="J3" s="36" t="s">
        <v>8</v>
      </c>
    </row>
    <row r="4" spans="1:10" s="3" customFormat="1" ht="28.5" customHeight="1">
      <c r="A4" s="32"/>
      <c r="B4" s="33"/>
      <c r="C4" s="33"/>
      <c r="D4" s="32"/>
      <c r="E4" s="33"/>
      <c r="F4" s="35"/>
      <c r="G4" s="2" t="s">
        <v>9</v>
      </c>
      <c r="H4" s="2" t="s">
        <v>10</v>
      </c>
      <c r="I4" s="33"/>
      <c r="J4" s="36"/>
    </row>
    <row r="5" spans="1:10" s="22" customFormat="1" ht="42" customHeight="1">
      <c r="A5" s="39" t="s">
        <v>69</v>
      </c>
      <c r="B5" s="21" t="s">
        <v>30</v>
      </c>
      <c r="C5" s="21" t="s">
        <v>50</v>
      </c>
      <c r="D5" s="21" t="s">
        <v>11</v>
      </c>
      <c r="E5" s="21" t="s">
        <v>31</v>
      </c>
      <c r="F5" s="7">
        <v>760</v>
      </c>
      <c r="G5" s="4">
        <v>43817</v>
      </c>
      <c r="H5" s="4">
        <v>44181</v>
      </c>
      <c r="I5" s="8">
        <v>13</v>
      </c>
      <c r="J5" s="7">
        <v>0.55000000000000004</v>
      </c>
    </row>
    <row r="6" spans="1:10" s="22" customFormat="1" ht="42" customHeight="1">
      <c r="A6" s="40"/>
      <c r="B6" s="21" t="s">
        <v>30</v>
      </c>
      <c r="C6" s="21" t="s">
        <v>50</v>
      </c>
      <c r="D6" s="21" t="s">
        <v>12</v>
      </c>
      <c r="E6" s="21" t="s">
        <v>31</v>
      </c>
      <c r="F6" s="7">
        <v>770</v>
      </c>
      <c r="G6" s="4">
        <v>43446</v>
      </c>
      <c r="H6" s="4">
        <v>43810</v>
      </c>
      <c r="I6" s="9">
        <v>129</v>
      </c>
      <c r="J6" s="10">
        <v>5.52</v>
      </c>
    </row>
    <row r="7" spans="1:10" s="22" customFormat="1" ht="42" customHeight="1">
      <c r="A7" s="40"/>
      <c r="B7" s="21" t="s">
        <v>32</v>
      </c>
      <c r="C7" s="13" t="s">
        <v>51</v>
      </c>
      <c r="D7" s="21" t="s">
        <v>13</v>
      </c>
      <c r="E7" s="21" t="s">
        <v>31</v>
      </c>
      <c r="F7" s="7">
        <v>5000</v>
      </c>
      <c r="G7" s="4">
        <v>43713</v>
      </c>
      <c r="H7" s="4">
        <v>44077</v>
      </c>
      <c r="I7" s="9">
        <v>117</v>
      </c>
      <c r="J7" s="10">
        <v>32.5</v>
      </c>
    </row>
    <row r="8" spans="1:10" s="22" customFormat="1" ht="42" customHeight="1">
      <c r="A8" s="40"/>
      <c r="B8" s="21" t="s">
        <v>32</v>
      </c>
      <c r="C8" s="13" t="s">
        <v>51</v>
      </c>
      <c r="D8" s="21" t="s">
        <v>14</v>
      </c>
      <c r="E8" s="21" t="s">
        <v>31</v>
      </c>
      <c r="F8" s="7">
        <v>5000</v>
      </c>
      <c r="G8" s="5">
        <v>43348</v>
      </c>
      <c r="H8" s="4">
        <v>43711</v>
      </c>
      <c r="I8" s="9">
        <v>30</v>
      </c>
      <c r="J8" s="10">
        <v>8.33</v>
      </c>
    </row>
    <row r="9" spans="1:10" s="22" customFormat="1" ht="42" customHeight="1">
      <c r="A9" s="40"/>
      <c r="B9" s="21" t="s">
        <v>32</v>
      </c>
      <c r="C9" s="13" t="s">
        <v>51</v>
      </c>
      <c r="D9" s="23" t="s">
        <v>57</v>
      </c>
      <c r="E9" s="21" t="s">
        <v>33</v>
      </c>
      <c r="F9" s="7">
        <v>500</v>
      </c>
      <c r="G9" s="4">
        <v>43544</v>
      </c>
      <c r="H9" s="4">
        <v>43909</v>
      </c>
      <c r="I9" s="9">
        <v>153</v>
      </c>
      <c r="J9" s="10">
        <v>4.25</v>
      </c>
    </row>
    <row r="10" spans="1:10" s="22" customFormat="1" ht="42" customHeight="1">
      <c r="A10" s="40"/>
      <c r="B10" s="21" t="s">
        <v>32</v>
      </c>
      <c r="C10" s="13" t="s">
        <v>51</v>
      </c>
      <c r="D10" s="21" t="s">
        <v>58</v>
      </c>
      <c r="E10" s="21" t="s">
        <v>34</v>
      </c>
      <c r="F10" s="7">
        <v>470</v>
      </c>
      <c r="G10" s="5">
        <v>43340</v>
      </c>
      <c r="H10" s="4">
        <v>43705</v>
      </c>
      <c r="I10" s="9">
        <v>24</v>
      </c>
      <c r="J10" s="10">
        <v>0.63</v>
      </c>
    </row>
    <row r="11" spans="1:10" s="22" customFormat="1" ht="42" customHeight="1">
      <c r="A11" s="40"/>
      <c r="B11" s="21" t="s">
        <v>32</v>
      </c>
      <c r="C11" s="13" t="s">
        <v>51</v>
      </c>
      <c r="D11" s="21" t="s">
        <v>59</v>
      </c>
      <c r="E11" s="21" t="s">
        <v>34</v>
      </c>
      <c r="F11" s="7">
        <v>470</v>
      </c>
      <c r="G11" s="4">
        <v>43705</v>
      </c>
      <c r="H11" s="4">
        <v>44071</v>
      </c>
      <c r="I11" s="9">
        <v>125</v>
      </c>
      <c r="J11" s="10">
        <v>3.26</v>
      </c>
    </row>
    <row r="12" spans="1:10" s="22" customFormat="1" ht="42" customHeight="1">
      <c r="A12" s="40"/>
      <c r="B12" s="21" t="s">
        <v>35</v>
      </c>
      <c r="C12" s="13" t="s">
        <v>52</v>
      </c>
      <c r="D12" s="21" t="s">
        <v>60</v>
      </c>
      <c r="E12" s="21" t="s">
        <v>36</v>
      </c>
      <c r="F12" s="7">
        <v>210</v>
      </c>
      <c r="G12" s="4">
        <v>43339</v>
      </c>
      <c r="H12" s="4">
        <v>43697</v>
      </c>
      <c r="I12" s="9">
        <v>20</v>
      </c>
      <c r="J12" s="14">
        <v>0.23</v>
      </c>
    </row>
    <row r="13" spans="1:10" s="22" customFormat="1" ht="42" customHeight="1">
      <c r="A13" s="40"/>
      <c r="B13" s="21" t="s">
        <v>35</v>
      </c>
      <c r="C13" s="13" t="s">
        <v>52</v>
      </c>
      <c r="D13" s="24" t="s">
        <v>61</v>
      </c>
      <c r="E13" s="21" t="s">
        <v>36</v>
      </c>
      <c r="F13" s="7">
        <v>210</v>
      </c>
      <c r="G13" s="4">
        <v>43698</v>
      </c>
      <c r="H13" s="4">
        <v>44428</v>
      </c>
      <c r="I13" s="9">
        <v>132</v>
      </c>
      <c r="J13" s="10">
        <v>1.54</v>
      </c>
    </row>
    <row r="14" spans="1:10" s="22" customFormat="1" ht="42" customHeight="1">
      <c r="A14" s="40"/>
      <c r="B14" s="21" t="s">
        <v>35</v>
      </c>
      <c r="C14" s="13" t="s">
        <v>52</v>
      </c>
      <c r="D14" s="23" t="s">
        <v>62</v>
      </c>
      <c r="E14" s="21" t="s">
        <v>36</v>
      </c>
      <c r="F14" s="7">
        <v>300</v>
      </c>
      <c r="G14" s="4">
        <v>43420</v>
      </c>
      <c r="H14" s="4">
        <v>43746</v>
      </c>
      <c r="I14" s="9">
        <v>69</v>
      </c>
      <c r="J14" s="10">
        <v>1.1499999999999999</v>
      </c>
    </row>
    <row r="15" spans="1:10" s="22" customFormat="1" ht="42" customHeight="1">
      <c r="A15" s="41"/>
      <c r="B15" s="21" t="s">
        <v>35</v>
      </c>
      <c r="C15" s="13" t="s">
        <v>52</v>
      </c>
      <c r="D15" s="24" t="s">
        <v>63</v>
      </c>
      <c r="E15" s="21" t="s">
        <v>36</v>
      </c>
      <c r="F15" s="7">
        <v>300</v>
      </c>
      <c r="G15" s="4">
        <v>43761</v>
      </c>
      <c r="H15" s="4">
        <v>44085</v>
      </c>
      <c r="I15" s="9">
        <v>69</v>
      </c>
      <c r="J15" s="10">
        <v>1.1499999999999999</v>
      </c>
    </row>
    <row r="16" spans="1:10" s="22" customFormat="1" ht="42" customHeight="1">
      <c r="A16" s="42" t="s">
        <v>64</v>
      </c>
      <c r="B16" s="21" t="s">
        <v>35</v>
      </c>
      <c r="C16" s="13" t="s">
        <v>52</v>
      </c>
      <c r="D16" s="24" t="s">
        <v>65</v>
      </c>
      <c r="E16" s="21" t="s">
        <v>36</v>
      </c>
      <c r="F16" s="7">
        <v>50</v>
      </c>
      <c r="G16" s="4">
        <v>43769</v>
      </c>
      <c r="H16" s="4">
        <v>44428</v>
      </c>
      <c r="I16" s="9">
        <v>61</v>
      </c>
      <c r="J16" s="10">
        <v>0.17</v>
      </c>
    </row>
    <row r="17" spans="1:10" s="22" customFormat="1" ht="42" customHeight="1">
      <c r="A17" s="43"/>
      <c r="B17" s="21" t="s">
        <v>35</v>
      </c>
      <c r="C17" s="13" t="s">
        <v>52</v>
      </c>
      <c r="D17" s="21" t="s">
        <v>15</v>
      </c>
      <c r="E17" s="21" t="s">
        <v>37</v>
      </c>
      <c r="F17" s="7">
        <v>200</v>
      </c>
      <c r="G17" s="4">
        <v>43364</v>
      </c>
      <c r="H17" s="4">
        <v>43728</v>
      </c>
      <c r="I17" s="9">
        <v>47</v>
      </c>
      <c r="J17" s="10">
        <v>0.52</v>
      </c>
    </row>
    <row r="18" spans="1:10" s="22" customFormat="1" ht="42" customHeight="1">
      <c r="A18" s="43"/>
      <c r="B18" s="21" t="s">
        <v>35</v>
      </c>
      <c r="C18" s="13" t="s">
        <v>52</v>
      </c>
      <c r="D18" s="21" t="s">
        <v>16</v>
      </c>
      <c r="E18" s="21" t="s">
        <v>37</v>
      </c>
      <c r="F18" s="7">
        <v>200</v>
      </c>
      <c r="G18" s="4">
        <v>43733</v>
      </c>
      <c r="H18" s="4">
        <v>44098</v>
      </c>
      <c r="I18" s="9">
        <v>97</v>
      </c>
      <c r="J18" s="10">
        <v>1.08</v>
      </c>
    </row>
    <row r="19" spans="1:10" s="22" customFormat="1" ht="42" customHeight="1">
      <c r="A19" s="43"/>
      <c r="B19" s="21" t="s">
        <v>35</v>
      </c>
      <c r="C19" s="13" t="s">
        <v>52</v>
      </c>
      <c r="D19" s="21" t="s">
        <v>17</v>
      </c>
      <c r="E19" s="21" t="s">
        <v>38</v>
      </c>
      <c r="F19" s="7">
        <v>300</v>
      </c>
      <c r="G19" s="4">
        <v>43369</v>
      </c>
      <c r="H19" s="4">
        <v>43713</v>
      </c>
      <c r="I19" s="9">
        <v>36</v>
      </c>
      <c r="J19" s="14">
        <v>0.6</v>
      </c>
    </row>
    <row r="20" spans="1:10" s="22" customFormat="1" ht="42" customHeight="1">
      <c r="A20" s="43"/>
      <c r="B20" s="21" t="s">
        <v>35</v>
      </c>
      <c r="C20" s="13" t="s">
        <v>52</v>
      </c>
      <c r="D20" s="21" t="s">
        <v>18</v>
      </c>
      <c r="E20" s="21" t="s">
        <v>38</v>
      </c>
      <c r="F20" s="7">
        <v>300</v>
      </c>
      <c r="G20" s="4">
        <v>43782</v>
      </c>
      <c r="H20" s="4">
        <v>44119</v>
      </c>
      <c r="I20" s="9">
        <v>48</v>
      </c>
      <c r="J20" s="10">
        <v>0.8</v>
      </c>
    </row>
    <row r="21" spans="1:10" s="22" customFormat="1" ht="42" customHeight="1">
      <c r="A21" s="43"/>
      <c r="B21" s="21" t="s">
        <v>35</v>
      </c>
      <c r="C21" s="13" t="s">
        <v>52</v>
      </c>
      <c r="D21" s="24" t="s">
        <v>66</v>
      </c>
      <c r="E21" s="21" t="s">
        <v>39</v>
      </c>
      <c r="F21" s="7">
        <v>450</v>
      </c>
      <c r="G21" s="4">
        <v>43746</v>
      </c>
      <c r="H21" s="4">
        <v>44099</v>
      </c>
      <c r="I21" s="9">
        <v>84</v>
      </c>
      <c r="J21" s="10">
        <v>2.1</v>
      </c>
    </row>
    <row r="22" spans="1:10" s="22" customFormat="1" ht="42" customHeight="1">
      <c r="A22" s="43"/>
      <c r="B22" s="21" t="s">
        <v>35</v>
      </c>
      <c r="C22" s="13" t="s">
        <v>52</v>
      </c>
      <c r="D22" s="21" t="s">
        <v>19</v>
      </c>
      <c r="E22" s="21" t="s">
        <v>40</v>
      </c>
      <c r="F22" s="7">
        <v>600</v>
      </c>
      <c r="G22" s="4">
        <v>43551</v>
      </c>
      <c r="H22" s="4">
        <v>43914</v>
      </c>
      <c r="I22" s="9">
        <v>153</v>
      </c>
      <c r="J22" s="10">
        <v>5.0999999999999996</v>
      </c>
    </row>
    <row r="23" spans="1:10" s="22" customFormat="1" ht="42" customHeight="1">
      <c r="A23" s="43"/>
      <c r="B23" s="21" t="s">
        <v>35</v>
      </c>
      <c r="C23" s="13" t="s">
        <v>52</v>
      </c>
      <c r="D23" s="21" t="s">
        <v>20</v>
      </c>
      <c r="E23" s="21" t="s">
        <v>40</v>
      </c>
      <c r="F23" s="7">
        <v>295</v>
      </c>
      <c r="G23" s="4">
        <v>43626</v>
      </c>
      <c r="H23" s="4">
        <v>43991</v>
      </c>
      <c r="I23" s="9">
        <v>153</v>
      </c>
      <c r="J23" s="10">
        <v>2.5099999999999998</v>
      </c>
    </row>
    <row r="24" spans="1:10" s="22" customFormat="1" ht="42" customHeight="1">
      <c r="A24" s="44"/>
      <c r="B24" s="25" t="s">
        <v>54</v>
      </c>
      <c r="C24" s="13"/>
      <c r="D24" s="21"/>
      <c r="E24" s="21"/>
      <c r="F24" s="11">
        <f>SUM(F5:F23)</f>
        <v>16385</v>
      </c>
      <c r="G24" s="4"/>
      <c r="H24" s="4"/>
      <c r="I24" s="9"/>
      <c r="J24" s="12">
        <f>SUM(J5:J23)</f>
        <v>71.989999999999995</v>
      </c>
    </row>
    <row r="25" spans="1:10" s="22" customFormat="1" ht="42" customHeight="1">
      <c r="A25" s="39" t="s">
        <v>67</v>
      </c>
      <c r="B25" s="21" t="s">
        <v>41</v>
      </c>
      <c r="C25" s="13" t="s">
        <v>42</v>
      </c>
      <c r="D25" s="21" t="s">
        <v>21</v>
      </c>
      <c r="E25" s="21" t="s">
        <v>55</v>
      </c>
      <c r="F25" s="7">
        <v>500</v>
      </c>
      <c r="G25" s="4">
        <v>43622</v>
      </c>
      <c r="H25" s="4">
        <v>43987</v>
      </c>
      <c r="I25" s="9">
        <v>153</v>
      </c>
      <c r="J25" s="10">
        <v>4.25</v>
      </c>
    </row>
    <row r="26" spans="1:10" s="22" customFormat="1" ht="45.75" customHeight="1">
      <c r="A26" s="40"/>
      <c r="B26" s="21" t="s">
        <v>43</v>
      </c>
      <c r="C26" s="13" t="s">
        <v>44</v>
      </c>
      <c r="D26" s="21" t="s">
        <v>22</v>
      </c>
      <c r="E26" s="21" t="s">
        <v>45</v>
      </c>
      <c r="F26" s="7">
        <v>1698</v>
      </c>
      <c r="G26" s="4">
        <v>43355</v>
      </c>
      <c r="H26" s="4">
        <v>43719</v>
      </c>
      <c r="I26" s="9">
        <v>38</v>
      </c>
      <c r="J26" s="10">
        <v>3.58</v>
      </c>
    </row>
    <row r="27" spans="1:10" s="22" customFormat="1" ht="46.5" customHeight="1">
      <c r="A27" s="41"/>
      <c r="B27" s="21" t="s">
        <v>43</v>
      </c>
      <c r="C27" s="13" t="s">
        <v>44</v>
      </c>
      <c r="D27" s="21" t="s">
        <v>23</v>
      </c>
      <c r="E27" s="21" t="s">
        <v>45</v>
      </c>
      <c r="F27" s="7">
        <v>1400</v>
      </c>
      <c r="G27" s="4">
        <v>43455</v>
      </c>
      <c r="H27" s="4">
        <v>43819</v>
      </c>
      <c r="I27" s="9">
        <v>138</v>
      </c>
      <c r="J27" s="10">
        <v>10.73</v>
      </c>
    </row>
    <row r="28" spans="1:10" s="22" customFormat="1" ht="45" customHeight="1">
      <c r="A28" s="39" t="s">
        <v>67</v>
      </c>
      <c r="B28" s="21" t="s">
        <v>43</v>
      </c>
      <c r="C28" s="13" t="s">
        <v>44</v>
      </c>
      <c r="D28" s="21" t="s">
        <v>24</v>
      </c>
      <c r="E28" s="21" t="s">
        <v>45</v>
      </c>
      <c r="F28" s="7">
        <v>1400</v>
      </c>
      <c r="G28" s="4">
        <v>43819</v>
      </c>
      <c r="H28" s="4">
        <v>44182</v>
      </c>
      <c r="I28" s="9">
        <v>11</v>
      </c>
      <c r="J28" s="10">
        <v>0.86</v>
      </c>
    </row>
    <row r="29" spans="1:10" s="22" customFormat="1" ht="47.25" customHeight="1">
      <c r="A29" s="40"/>
      <c r="B29" s="21" t="s">
        <v>43</v>
      </c>
      <c r="C29" s="13" t="s">
        <v>44</v>
      </c>
      <c r="D29" s="21" t="s">
        <v>25</v>
      </c>
      <c r="E29" s="21" t="s">
        <v>45</v>
      </c>
      <c r="F29" s="7">
        <v>1650</v>
      </c>
      <c r="G29" s="4">
        <v>43819</v>
      </c>
      <c r="H29" s="4">
        <v>44182</v>
      </c>
      <c r="I29" s="9">
        <v>11</v>
      </c>
      <c r="J29" s="10">
        <v>1.01</v>
      </c>
    </row>
    <row r="30" spans="1:10" s="22" customFormat="1" ht="47.25" customHeight="1">
      <c r="A30" s="41"/>
      <c r="B30" s="25" t="s">
        <v>54</v>
      </c>
      <c r="C30" s="13"/>
      <c r="D30" s="21"/>
      <c r="E30" s="21"/>
      <c r="F30" s="11">
        <f>SUM(F25:F29)</f>
        <v>6648</v>
      </c>
      <c r="G30" s="4"/>
      <c r="H30" s="4"/>
      <c r="I30" s="9"/>
      <c r="J30" s="12">
        <f>SUM(J25:J29)</f>
        <v>20.430000000000003</v>
      </c>
    </row>
    <row r="31" spans="1:10" s="26" customFormat="1" ht="42" customHeight="1">
      <c r="A31" s="40" t="s">
        <v>68</v>
      </c>
      <c r="B31" s="21" t="s">
        <v>46</v>
      </c>
      <c r="C31" s="13" t="s">
        <v>53</v>
      </c>
      <c r="D31" s="21" t="s">
        <v>26</v>
      </c>
      <c r="E31" s="21" t="s">
        <v>47</v>
      </c>
      <c r="F31" s="7">
        <v>100</v>
      </c>
      <c r="G31" s="4">
        <v>43693</v>
      </c>
      <c r="H31" s="4">
        <v>44058</v>
      </c>
      <c r="I31" s="9">
        <v>137</v>
      </c>
      <c r="J31" s="10">
        <v>0.76</v>
      </c>
    </row>
    <row r="32" spans="1:10" s="26" customFormat="1" ht="42" customHeight="1">
      <c r="A32" s="40"/>
      <c r="B32" s="21" t="s">
        <v>46</v>
      </c>
      <c r="C32" s="13" t="s">
        <v>53</v>
      </c>
      <c r="D32" s="21" t="s">
        <v>27</v>
      </c>
      <c r="E32" s="21" t="s">
        <v>47</v>
      </c>
      <c r="F32" s="7">
        <v>90</v>
      </c>
      <c r="G32" s="4">
        <v>43732</v>
      </c>
      <c r="H32" s="4">
        <v>44090</v>
      </c>
      <c r="I32" s="9">
        <v>98</v>
      </c>
      <c r="J32" s="10">
        <v>0.49</v>
      </c>
    </row>
    <row r="33" spans="1:10" s="22" customFormat="1" ht="42" customHeight="1">
      <c r="A33" s="40"/>
      <c r="B33" s="21" t="s">
        <v>48</v>
      </c>
      <c r="C33" s="13" t="s">
        <v>53</v>
      </c>
      <c r="D33" s="21" t="s">
        <v>28</v>
      </c>
      <c r="E33" s="21" t="s">
        <v>47</v>
      </c>
      <c r="F33" s="7">
        <v>91</v>
      </c>
      <c r="G33" s="4">
        <v>43763</v>
      </c>
      <c r="H33" s="4">
        <v>44127</v>
      </c>
      <c r="I33" s="16">
        <v>67</v>
      </c>
      <c r="J33" s="10">
        <v>0.34</v>
      </c>
    </row>
    <row r="34" spans="1:10" s="22" customFormat="1" ht="42" customHeight="1">
      <c r="A34" s="40"/>
      <c r="B34" s="6" t="s">
        <v>48</v>
      </c>
      <c r="C34" s="13" t="s">
        <v>53</v>
      </c>
      <c r="D34" s="21" t="s">
        <v>29</v>
      </c>
      <c r="E34" s="21" t="s">
        <v>47</v>
      </c>
      <c r="F34" s="7">
        <v>420</v>
      </c>
      <c r="G34" s="4">
        <v>43797</v>
      </c>
      <c r="H34" s="4">
        <v>44162</v>
      </c>
      <c r="I34" s="17">
        <v>33</v>
      </c>
      <c r="J34" s="7">
        <v>0.77</v>
      </c>
    </row>
    <row r="35" spans="1:10" s="22" customFormat="1" ht="42" customHeight="1">
      <c r="A35" s="41"/>
      <c r="B35" s="27" t="s">
        <v>56</v>
      </c>
      <c r="C35" s="13"/>
      <c r="D35" s="21"/>
      <c r="E35" s="21"/>
      <c r="F35" s="11">
        <f>SUM(F31:F34)</f>
        <v>701</v>
      </c>
      <c r="G35" s="18"/>
      <c r="H35" s="18"/>
      <c r="I35" s="19"/>
      <c r="J35" s="11">
        <f>SUM(J31:J34)</f>
        <v>2.3600000000000003</v>
      </c>
    </row>
    <row r="36" spans="1:10" s="28" customFormat="1" ht="42" customHeight="1">
      <c r="A36" s="37" t="s">
        <v>49</v>
      </c>
      <c r="B36" s="38"/>
      <c r="C36" s="20"/>
      <c r="D36" s="21"/>
      <c r="E36" s="21"/>
      <c r="F36" s="15">
        <f>F35+F30+F24</f>
        <v>23734</v>
      </c>
      <c r="G36" s="15"/>
      <c r="H36" s="15"/>
      <c r="I36" s="15"/>
      <c r="J36" s="15">
        <f t="shared" ref="J36" si="0">J35+J30+J24</f>
        <v>94.78</v>
      </c>
    </row>
  </sheetData>
  <mergeCells count="16">
    <mergeCell ref="A36:B36"/>
    <mergeCell ref="I3:I4"/>
    <mergeCell ref="A5:A15"/>
    <mergeCell ref="A16:A24"/>
    <mergeCell ref="A31:A35"/>
    <mergeCell ref="A25:A27"/>
    <mergeCell ref="A28:A30"/>
    <mergeCell ref="A2:J2"/>
    <mergeCell ref="A3:A4"/>
    <mergeCell ref="B3:B4"/>
    <mergeCell ref="C3:C4"/>
    <mergeCell ref="D3:D4"/>
    <mergeCell ref="E3:E4"/>
    <mergeCell ref="F3:F4"/>
    <mergeCell ref="G3:H3"/>
    <mergeCell ref="J3:J4"/>
  </mergeCells>
  <phoneticPr fontId="2" type="noConversion"/>
  <pageMargins left="0.70866141732283472" right="0.70866141732283472" top="0.59055118110236227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2020-08-20T08:25:49Z</cp:lastPrinted>
  <dcterms:created xsi:type="dcterms:W3CDTF">2020-08-19T03:10:25Z</dcterms:created>
  <dcterms:modified xsi:type="dcterms:W3CDTF">2020-08-20T08:27:08Z</dcterms:modified>
</cp:coreProperties>
</file>